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3"/>
  <workbookPr defaultThemeVersion="166925"/>
  <mc:AlternateContent xmlns:mc="http://schemas.openxmlformats.org/markup-compatibility/2006">
    <mc:Choice Requires="x15">
      <x15ac:absPath xmlns:x15ac="http://schemas.microsoft.com/office/spreadsheetml/2010/11/ac" url="/Users/Edmunds 1/Documents/TESIM/1.5 Network and cooperation activities/Events/2022/2022-12-13 Management verifications/Slides/Group exercise/"/>
    </mc:Choice>
  </mc:AlternateContent>
  <xr:revisionPtr revIDLastSave="0" documentId="13_ncr:1_{DAB79FA1-A34A-DF4D-9BF4-258EE9ADA47C}" xr6:coauthVersionLast="47" xr6:coauthVersionMax="47" xr10:uidLastSave="{00000000-0000-0000-0000-000000000000}"/>
  <bookViews>
    <workbookView xWindow="0" yWindow="500" windowWidth="38620" windowHeight="20020" xr2:uid="{29230E5C-8CEA-5345-8F46-396BF996EE43}"/>
  </bookViews>
  <sheets>
    <sheet name="risk profile" sheetId="1" r:id="rId1"/>
  </sheets>
  <definedNames>
    <definedName name="_xlnm.Print_Area" localSheetId="0">'risk profile'!$A$1:$E$36</definedName>
  </definedNames>
  <calcPr calcId="191029" iterate="1"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4" i="1" l="1"/>
  <c r="D36" i="1"/>
  <c r="D25" i="1"/>
  <c r="D14" i="1"/>
</calcChain>
</file>

<file path=xl/sharedStrings.xml><?xml version="1.0" encoding="utf-8"?>
<sst xmlns="http://schemas.openxmlformats.org/spreadsheetml/2006/main" count="107" uniqueCount="71">
  <si>
    <t>No</t>
  </si>
  <si>
    <t>Large public procurement(s)</t>
  </si>
  <si>
    <t>Large partnership</t>
  </si>
  <si>
    <t>Double funding risk</t>
  </si>
  <si>
    <t>Yes</t>
  </si>
  <si>
    <t>Detailed information</t>
  </si>
  <si>
    <t>Applicable to the project</t>
  </si>
  <si>
    <t>Project Lead beneficiary</t>
  </si>
  <si>
    <t>General remarks</t>
  </si>
  <si>
    <t>Beneficiaries</t>
  </si>
  <si>
    <r>
      <t xml:space="preserve">Inherent risks - </t>
    </r>
    <r>
      <rPr>
        <b/>
        <sz val="10"/>
        <color theme="1"/>
        <rFont val="Century Gothic"/>
        <family val="1"/>
      </rPr>
      <t xml:space="preserve">risks associated with the project </t>
    </r>
  </si>
  <si>
    <t>Significant budget</t>
  </si>
  <si>
    <t>Project budget over 1.5 M€</t>
  </si>
  <si>
    <t>CASE-CBC</t>
  </si>
  <si>
    <t>A successful project was managed by the same partners in 2014-2020 period</t>
  </si>
  <si>
    <t>Score 
(1 to 4)</t>
  </si>
  <si>
    <t>(1 - low risk 2 - medium risk 3 - high risk 4 - very high risk)</t>
  </si>
  <si>
    <t>Municipality of Lugo (Member State)</t>
  </si>
  <si>
    <t>Foundation for cancer research (Partner Country)</t>
  </si>
  <si>
    <t>Risks factors
(risk of irregularities)</t>
  </si>
  <si>
    <t>Significant number of outputs</t>
  </si>
  <si>
    <t>Few or insufficient evidence can be provided after completion of the project</t>
  </si>
  <si>
    <t>One infrastructure procurement and laboratory equipment by the Foundation and works in a hospital by the municipality</t>
  </si>
  <si>
    <t>Evidence of the works and equipment can be easily provided. The soft activities can be documented</t>
  </si>
  <si>
    <t>Overall project risk profile</t>
  </si>
  <si>
    <r>
      <t xml:space="preserve">Inherent risks - </t>
    </r>
    <r>
      <rPr>
        <b/>
        <sz val="10"/>
        <color theme="1"/>
        <rFont val="Century Gothic"/>
        <family val="1"/>
      </rPr>
      <t xml:space="preserve">risks associated with the Lead Beneficiary </t>
    </r>
  </si>
  <si>
    <t>Legal status</t>
  </si>
  <si>
    <t>Local administration</t>
  </si>
  <si>
    <t>Experienced beneficiary</t>
  </si>
  <si>
    <t xml:space="preserve">This institution successfully implemented a project in the previous period in the same field. It has long experience in ERDF mainstream </t>
  </si>
  <si>
    <t>Conflict of interest</t>
  </si>
  <si>
    <t>Capacity to implement</t>
  </si>
  <si>
    <t>The staff of the municipality has long experience in the type of investment to be financed. However, the only experience in CBC projects is the one in the previous period</t>
  </si>
  <si>
    <t>Grant dependency</t>
  </si>
  <si>
    <t>Number of projects implemented by the beneficiary</t>
  </si>
  <si>
    <t>This is the only project currently under implementation</t>
  </si>
  <si>
    <t>Overall risk profile of the Lead Beneficiary</t>
  </si>
  <si>
    <r>
      <t xml:space="preserve">Inherent risks - </t>
    </r>
    <r>
      <rPr>
        <b/>
        <sz val="10"/>
        <color theme="1"/>
        <rFont val="Century Gothic"/>
        <family val="1"/>
      </rPr>
      <t xml:space="preserve">risks associated with the Beneficiary </t>
    </r>
  </si>
  <si>
    <t>Private foundation with some public institutions in the board (30% of the board members)</t>
  </si>
  <si>
    <t xml:space="preserve">This institution successfully implemented a project in the previous period in the same field. It has long experience in Horizon Europe </t>
  </si>
  <si>
    <t>All staff adhered to the Code of Ethics and there are solid procedures for the management of potential conflict of interest</t>
  </si>
  <si>
    <t>There is a Code of Ethics in the website, but no evidence of the adhesion by the staff. To the best knowledge of JS, there is no written procedures for the management of potential conflict of interest.</t>
  </si>
  <si>
    <t>The staff of the foundation has long experience in the project management, including the type of activity financed by this project</t>
  </si>
  <si>
    <t>The annualised size of the grant is 35% of the annual budget of the institution</t>
  </si>
  <si>
    <t>The annualised size of the grant is less than 5% of the annual budget of the institution</t>
  </si>
  <si>
    <t>The institution is currently implementing 4 more EU-financed projects</t>
  </si>
  <si>
    <t>Project name</t>
  </si>
  <si>
    <t>Use of simplified cost option</t>
  </si>
  <si>
    <t>Staff, travel costs and indirect costs are financed through SCOs. Works, equipment and expertise is financed through actual costs</t>
  </si>
  <si>
    <t xml:space="preserve">Infrastructure might be financed also with mainstream funds. </t>
  </si>
  <si>
    <t>Research and other soft activities might be financed by Horizon Europe</t>
  </si>
  <si>
    <t>On top of the infrastructure, the project has a limited numer of soft activities: one joint research, two events and two trainings</t>
  </si>
  <si>
    <t>RISK PROFILES OF THE PROJECT AND BENEFICIARIES</t>
  </si>
  <si>
    <t>If it is not applicable, shall be zero</t>
  </si>
  <si>
    <t>Because external experts are involved</t>
  </si>
  <si>
    <t>Public beneficiary</t>
  </si>
  <si>
    <t>Depends on experience and capacity</t>
  </si>
  <si>
    <t>Depends on staff available</t>
  </si>
  <si>
    <t>Analize programe pprocedures before developing the risk assesment</t>
  </si>
  <si>
    <t>Public institution does not take the majority of decisions</t>
  </si>
  <si>
    <t>The balance is the question</t>
  </si>
  <si>
    <t>They could get one more project</t>
  </si>
  <si>
    <t>Those projects could be not that big</t>
  </si>
  <si>
    <t>Size of the budget is a crucial point</t>
  </si>
  <si>
    <t xml:space="preserve">Technical risk of low progress, commitment, unsuccessful tenders </t>
  </si>
  <si>
    <t>Even if they have experience, risk still exist</t>
  </si>
  <si>
    <t>Type of evidence shall be agreed before the project implementation</t>
  </si>
  <si>
    <t>The scoring must be well justified and weighted</t>
  </si>
  <si>
    <t>Even if they have experience, still risky, because it depends onproject  portfolio</t>
  </si>
  <si>
    <t>If the local administartion carries public functions it will be riskz</t>
  </si>
  <si>
    <t>Comments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</si>
</sst>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2"/>
      <color theme="1"/>
      <name val="Calibri"/>
      <family val="2"/>
      <charset val="238"/>
      <scheme val="minor"/>
    </font>
    <font>
      <sz val="12"/>
      <color theme="1"/>
      <name val="Century Gothic"/>
      <family val="1"/>
    </font>
    <font>
      <i/>
      <u/>
      <sz val="12"/>
      <color theme="1"/>
      <name val="Century Gothic"/>
      <family val="1"/>
    </font>
    <font>
      <i/>
      <sz val="10"/>
      <color theme="1"/>
      <name val="Century Gothic"/>
      <family val="1"/>
    </font>
    <font>
      <sz val="14"/>
      <color theme="1"/>
      <name val="Century Gothic"/>
      <family val="1"/>
    </font>
    <font>
      <b/>
      <sz val="12"/>
      <color theme="1"/>
      <name val="Century Gothic"/>
      <family val="1"/>
    </font>
    <font>
      <sz val="10"/>
      <color theme="1"/>
      <name val="Century Gothic"/>
      <family val="1"/>
      <charset val="238"/>
    </font>
    <font>
      <sz val="10"/>
      <color theme="1"/>
      <name val="Century Gothic"/>
      <family val="1"/>
    </font>
    <font>
      <i/>
      <u/>
      <sz val="10"/>
      <color theme="1"/>
      <name val="Century Gothic"/>
      <family val="1"/>
      <charset val="238"/>
    </font>
    <font>
      <b/>
      <sz val="10"/>
      <color theme="1"/>
      <name val="Century Gothic"/>
      <family val="1"/>
    </font>
    <font>
      <b/>
      <sz val="16"/>
      <color theme="1"/>
      <name val="Century Gothic"/>
      <family val="1"/>
    </font>
    <font>
      <sz val="12"/>
      <color theme="1"/>
      <name val="Century Gothic"/>
      <family val="2"/>
    </font>
    <font>
      <sz val="10"/>
      <color theme="1"/>
      <name val="Century Gothic"/>
      <family val="2"/>
    </font>
    <font>
      <i/>
      <u/>
      <sz val="10"/>
      <color theme="1"/>
      <name val="Century Gothic"/>
      <family val="1"/>
    </font>
    <font>
      <b/>
      <sz val="9"/>
      <color theme="1"/>
      <name val="Century Gothic"/>
      <family val="1"/>
    </font>
  </fonts>
  <fills count="5">
    <fill>
      <patternFill patternType="none"/>
    </fill>
    <fill>
      <patternFill patternType="gray125"/>
    </fill>
    <fill>
      <patternFill patternType="solid">
        <fgColor theme="0" tint="-4.9989318521683403E-2"/>
        <bgColor indexed="64"/>
      </patternFill>
    </fill>
    <fill>
      <patternFill patternType="solid">
        <fgColor theme="3" tint="0.79998168889431442"/>
        <bgColor indexed="64"/>
      </patternFill>
    </fill>
    <fill>
      <patternFill patternType="solid">
        <fgColor theme="0"/>
        <bgColor indexed="64"/>
      </patternFill>
    </fill>
  </fills>
  <borders count="10">
    <border>
      <left/>
      <right/>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bottom style="medium">
        <color indexed="64"/>
      </bottom>
      <diagonal/>
    </border>
    <border>
      <left/>
      <right style="thin">
        <color indexed="64"/>
      </right>
      <top style="thin">
        <color indexed="64"/>
      </top>
      <bottom style="thin">
        <color indexed="64"/>
      </bottom>
      <diagonal/>
    </border>
  </borders>
  <cellStyleXfs count="1">
    <xf numFmtId="0" fontId="0" fillId="0" borderId="0"/>
  </cellStyleXfs>
  <cellXfs count="36">
    <xf numFmtId="0" fontId="0" fillId="0" borderId="0" xfId="0"/>
    <xf numFmtId="0" fontId="1" fillId="0" borderId="0" xfId="0" applyFont="1"/>
    <xf numFmtId="0" fontId="2" fillId="0" borderId="0" xfId="0" applyFont="1" applyAlignment="1">
      <alignment vertical="top"/>
    </xf>
    <xf numFmtId="0" fontId="6" fillId="0" borderId="0" xfId="0" applyFont="1"/>
    <xf numFmtId="0" fontId="7" fillId="0" borderId="2" xfId="0" applyFont="1" applyBorder="1" applyAlignment="1">
      <alignment vertical="center" wrapText="1"/>
    </xf>
    <xf numFmtId="0" fontId="9" fillId="3" borderId="2" xfId="0" applyFont="1" applyFill="1" applyBorder="1" applyAlignment="1">
      <alignment horizontal="center" vertical="center" wrapText="1"/>
    </xf>
    <xf numFmtId="0" fontId="7" fillId="0" borderId="2" xfId="0" applyFont="1" applyBorder="1" applyAlignment="1">
      <alignment horizontal="center" vertical="center" wrapText="1"/>
    </xf>
    <xf numFmtId="0" fontId="7" fillId="2" borderId="2" xfId="0" applyFont="1" applyFill="1" applyBorder="1" applyAlignment="1">
      <alignment vertical="center" wrapText="1"/>
    </xf>
    <xf numFmtId="0" fontId="5" fillId="0" borderId="2" xfId="0" applyFont="1" applyBorder="1" applyAlignment="1">
      <alignment horizontal="center"/>
    </xf>
    <xf numFmtId="0" fontId="7" fillId="0" borderId="2" xfId="0" applyFont="1" applyBorder="1" applyAlignment="1">
      <alignment horizontal="left" vertical="center" wrapText="1"/>
    </xf>
    <xf numFmtId="0" fontId="12" fillId="0" borderId="2" xfId="0" applyFont="1" applyBorder="1" applyAlignment="1">
      <alignment horizontal="center" vertical="center" wrapText="1"/>
    </xf>
    <xf numFmtId="0" fontId="12" fillId="0" borderId="2" xfId="0" applyFont="1" applyBorder="1" applyAlignment="1">
      <alignment horizontal="center"/>
    </xf>
    <xf numFmtId="2" fontId="3" fillId="4" borderId="1" xfId="0" applyNumberFormat="1" applyFont="1" applyFill="1" applyBorder="1" applyAlignment="1">
      <alignment horizontal="center" vertical="center"/>
    </xf>
    <xf numFmtId="0" fontId="10" fillId="0" borderId="0" xfId="0" applyFont="1" applyAlignment="1">
      <alignment horizontal="center"/>
    </xf>
    <xf numFmtId="0" fontId="11" fillId="0" borderId="2" xfId="0" applyFont="1" applyBorder="1" applyAlignment="1">
      <alignment horizontal="left"/>
    </xf>
    <xf numFmtId="0" fontId="11" fillId="0" borderId="2" xfId="0" applyFont="1" applyBorder="1" applyAlignment="1">
      <alignment horizontal="left" wrapText="1"/>
    </xf>
    <xf numFmtId="0" fontId="5"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2" fontId="3" fillId="4" borderId="6" xfId="0" applyNumberFormat="1" applyFont="1" applyFill="1" applyBorder="1" applyAlignment="1">
      <alignment horizontal="center" vertical="center"/>
    </xf>
    <xf numFmtId="0" fontId="8" fillId="0" borderId="2" xfId="0" applyFont="1" applyBorder="1" applyAlignment="1">
      <alignment vertical="center" wrapText="1"/>
    </xf>
    <xf numFmtId="0" fontId="7" fillId="0" borderId="2" xfId="0" applyFont="1" applyBorder="1" applyAlignment="1">
      <alignment horizontal="center" vertical="center"/>
    </xf>
    <xf numFmtId="0" fontId="14" fillId="0" borderId="7" xfId="0" applyFont="1" applyBorder="1" applyAlignment="1">
      <alignment horizontal="center" vertical="center" wrapText="1"/>
    </xf>
    <xf numFmtId="0" fontId="13" fillId="0" borderId="7" xfId="0" applyFont="1" applyBorder="1" applyAlignment="1">
      <alignment horizontal="center" vertical="center" wrapText="1"/>
    </xf>
    <xf numFmtId="0" fontId="7" fillId="0" borderId="7" xfId="0" applyFont="1" applyBorder="1" applyAlignment="1">
      <alignment horizontal="center" vertical="center"/>
    </xf>
    <xf numFmtId="2" fontId="3" fillId="4" borderId="8" xfId="0" applyNumberFormat="1" applyFont="1" applyFill="1" applyBorder="1" applyAlignment="1">
      <alignment horizontal="center" vertical="center"/>
    </xf>
    <xf numFmtId="0" fontId="9" fillId="0" borderId="2" xfId="0" applyFont="1" applyBorder="1" applyAlignment="1">
      <alignment horizontal="center" vertical="center" wrapText="1"/>
    </xf>
    <xf numFmtId="0" fontId="6" fillId="0" borderId="2" xfId="0" applyFont="1" applyBorder="1" applyAlignment="1">
      <alignment wrapText="1"/>
    </xf>
    <xf numFmtId="0" fontId="2" fillId="0" borderId="2" xfId="0" applyFont="1" applyBorder="1" applyAlignment="1">
      <alignment vertical="top" wrapText="1"/>
    </xf>
    <xf numFmtId="0" fontId="8" fillId="0" borderId="7" xfId="0" applyFont="1" applyBorder="1" applyAlignment="1">
      <alignment horizontal="center" vertical="center" wrapText="1"/>
    </xf>
    <xf numFmtId="0" fontId="8" fillId="0" borderId="9" xfId="0" applyFont="1" applyBorder="1" applyAlignment="1">
      <alignment horizontal="center" vertical="center" wrapText="1"/>
    </xf>
    <xf numFmtId="0" fontId="2" fillId="0" borderId="7" xfId="0" applyFont="1" applyBorder="1" applyAlignment="1">
      <alignment horizontal="center" vertical="top" wrapText="1"/>
    </xf>
    <xf numFmtId="0" fontId="2" fillId="0" borderId="9" xfId="0" applyFont="1" applyBorder="1" applyAlignment="1">
      <alignment horizontal="center" vertical="top" wrapText="1"/>
    </xf>
    <xf numFmtId="0" fontId="6" fillId="0" borderId="7" xfId="0" applyFont="1" applyBorder="1" applyAlignment="1">
      <alignment horizontal="center" wrapText="1"/>
    </xf>
    <xf numFmtId="0" fontId="6" fillId="0" borderId="9" xfId="0" applyFont="1" applyBorder="1" applyAlignment="1">
      <alignment horizontal="center" wrapText="1"/>
    </xf>
  </cellXfs>
  <cellStyles count="1">
    <cellStyle name="Normal" xfId="0" builtinId="0"/>
  </cellStyles>
  <dxfs count="10">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E4A054-DC82-5943-BC49-DFE7E6B9ADDE}">
  <sheetPr>
    <pageSetUpPr fitToPage="1"/>
  </sheetPr>
  <dimension ref="A1:H36"/>
  <sheetViews>
    <sheetView tabSelected="1" zoomScale="104" zoomScaleNormal="104" workbookViewId="0">
      <selection activeCell="H13" sqref="H13"/>
    </sheetView>
  </sheetViews>
  <sheetFormatPr baseColWidth="10" defaultColWidth="10.83203125" defaultRowHeight="16" x14ac:dyDescent="0.2"/>
  <cols>
    <col min="1" max="1" width="28.33203125" style="1" customWidth="1"/>
    <col min="2" max="2" width="19.33203125" style="1" customWidth="1"/>
    <col min="3" max="3" width="43" style="1" customWidth="1"/>
    <col min="4" max="5" width="10.83203125" style="1"/>
    <col min="6" max="6" width="21.83203125" style="1" customWidth="1"/>
    <col min="7" max="7" width="19.1640625" style="1" customWidth="1"/>
    <col min="8" max="8" width="43.83203125" style="1" customWidth="1"/>
    <col min="9" max="16384" width="10.83203125" style="1"/>
  </cols>
  <sheetData>
    <row r="1" spans="1:8" ht="21" x14ac:dyDescent="0.25">
      <c r="A1" s="13" t="s">
        <v>52</v>
      </c>
      <c r="B1" s="13"/>
      <c r="C1" s="13"/>
      <c r="D1" s="3"/>
      <c r="E1" s="3"/>
      <c r="F1" s="3"/>
      <c r="G1" s="3"/>
    </row>
    <row r="2" spans="1:8" ht="20.25" customHeight="1" x14ac:dyDescent="0.2">
      <c r="A2" s="8" t="s">
        <v>46</v>
      </c>
      <c r="B2" s="14" t="s">
        <v>13</v>
      </c>
      <c r="C2" s="14"/>
      <c r="D2" s="3"/>
      <c r="E2" s="3"/>
      <c r="F2" s="3"/>
      <c r="G2" s="3"/>
    </row>
    <row r="3" spans="1:8" x14ac:dyDescent="0.2">
      <c r="A3" s="8" t="s">
        <v>7</v>
      </c>
      <c r="B3" s="14" t="s">
        <v>17</v>
      </c>
      <c r="C3" s="14"/>
      <c r="D3" s="3"/>
      <c r="E3" s="3"/>
      <c r="F3" s="3"/>
      <c r="G3" s="3"/>
    </row>
    <row r="4" spans="1:8" x14ac:dyDescent="0.2">
      <c r="A4" s="8" t="s">
        <v>9</v>
      </c>
      <c r="B4" s="14" t="s">
        <v>18</v>
      </c>
      <c r="C4" s="14"/>
      <c r="D4" s="3"/>
      <c r="E4" s="3"/>
      <c r="F4" s="3"/>
      <c r="G4" s="3"/>
    </row>
    <row r="5" spans="1:8" ht="35.25" customHeight="1" x14ac:dyDescent="0.2">
      <c r="A5" s="8" t="s">
        <v>8</v>
      </c>
      <c r="B5" s="15" t="s">
        <v>14</v>
      </c>
      <c r="C5" s="15"/>
      <c r="D5" s="3"/>
      <c r="E5" s="3"/>
      <c r="F5" s="3"/>
      <c r="G5" s="3"/>
    </row>
    <row r="6" spans="1:8" ht="28" customHeight="1" x14ac:dyDescent="0.2">
      <c r="A6" s="16" t="s">
        <v>10</v>
      </c>
      <c r="B6" s="16"/>
      <c r="C6" s="16"/>
      <c r="D6" s="16"/>
      <c r="E6" s="3"/>
      <c r="F6" s="3"/>
      <c r="G6" s="3"/>
    </row>
    <row r="7" spans="1:8" ht="57" customHeight="1" x14ac:dyDescent="0.2">
      <c r="A7" s="5" t="s">
        <v>19</v>
      </c>
      <c r="B7" s="5" t="s">
        <v>6</v>
      </c>
      <c r="C7" s="5" t="s">
        <v>5</v>
      </c>
      <c r="D7" s="5" t="s">
        <v>15</v>
      </c>
      <c r="E7" s="23" t="s">
        <v>16</v>
      </c>
      <c r="F7" s="27" t="s">
        <v>70</v>
      </c>
      <c r="G7" s="27"/>
    </row>
    <row r="8" spans="1:8" ht="32.25" customHeight="1" x14ac:dyDescent="0.2">
      <c r="A8" s="7" t="s">
        <v>11</v>
      </c>
      <c r="B8" s="6" t="s">
        <v>4</v>
      </c>
      <c r="C8" s="9" t="s">
        <v>12</v>
      </c>
      <c r="D8" s="6">
        <v>4</v>
      </c>
      <c r="E8" s="24">
        <v>3</v>
      </c>
      <c r="F8" s="30" t="s">
        <v>63</v>
      </c>
      <c r="G8" s="31"/>
    </row>
    <row r="9" spans="1:8" ht="32.25" customHeight="1" x14ac:dyDescent="0.2">
      <c r="A9" s="7" t="s">
        <v>2</v>
      </c>
      <c r="B9" s="6" t="s">
        <v>0</v>
      </c>
      <c r="C9" s="6"/>
      <c r="D9" s="6">
        <v>1</v>
      </c>
      <c r="E9" s="24">
        <v>0</v>
      </c>
      <c r="F9" s="30" t="s">
        <v>53</v>
      </c>
      <c r="G9" s="31"/>
    </row>
    <row r="10" spans="1:8" ht="44.25" customHeight="1" x14ac:dyDescent="0.2">
      <c r="A10" s="7" t="s">
        <v>1</v>
      </c>
      <c r="B10" s="6" t="s">
        <v>4</v>
      </c>
      <c r="C10" s="4" t="s">
        <v>22</v>
      </c>
      <c r="D10" s="22">
        <v>3</v>
      </c>
      <c r="E10" s="25">
        <v>4</v>
      </c>
      <c r="F10" s="28" t="s">
        <v>64</v>
      </c>
      <c r="G10" s="28" t="s">
        <v>65</v>
      </c>
    </row>
    <row r="11" spans="1:8" ht="44.25" customHeight="1" x14ac:dyDescent="0.2">
      <c r="A11" s="7" t="s">
        <v>47</v>
      </c>
      <c r="B11" s="6" t="s">
        <v>4</v>
      </c>
      <c r="C11" s="4" t="s">
        <v>48</v>
      </c>
      <c r="D11" s="22">
        <v>1</v>
      </c>
      <c r="E11" s="25">
        <v>3</v>
      </c>
      <c r="F11" s="34" t="s">
        <v>54</v>
      </c>
      <c r="G11" s="35"/>
    </row>
    <row r="12" spans="1:8" ht="42" x14ac:dyDescent="0.2">
      <c r="A12" s="7" t="s">
        <v>20</v>
      </c>
      <c r="B12" s="6" t="s">
        <v>0</v>
      </c>
      <c r="C12" s="4" t="s">
        <v>51</v>
      </c>
      <c r="D12" s="22">
        <v>1</v>
      </c>
      <c r="E12" s="25">
        <v>2</v>
      </c>
      <c r="F12" s="34"/>
      <c r="G12" s="35"/>
    </row>
    <row r="13" spans="1:8" ht="43" thickBot="1" x14ac:dyDescent="0.25">
      <c r="A13" s="7" t="s">
        <v>21</v>
      </c>
      <c r="B13" s="6" t="s">
        <v>4</v>
      </c>
      <c r="C13" s="9" t="s">
        <v>23</v>
      </c>
      <c r="D13" s="6">
        <v>2</v>
      </c>
      <c r="E13" s="24">
        <v>1</v>
      </c>
      <c r="F13" s="30" t="s">
        <v>66</v>
      </c>
      <c r="G13" s="31"/>
    </row>
    <row r="14" spans="1:8" ht="19" customHeight="1" thickBot="1" x14ac:dyDescent="0.25">
      <c r="A14" s="17" t="s">
        <v>24</v>
      </c>
      <c r="B14" s="18"/>
      <c r="C14" s="19"/>
      <c r="D14" s="20">
        <f>SUM(D8:D13)/6</f>
        <v>2</v>
      </c>
      <c r="E14" s="26">
        <f>SUM(E8:E13)/6</f>
        <v>2.1666666666666665</v>
      </c>
      <c r="F14" s="32" t="s">
        <v>67</v>
      </c>
      <c r="G14" s="33"/>
      <c r="H14" s="2"/>
    </row>
    <row r="15" spans="1:8" x14ac:dyDescent="0.2">
      <c r="E15" s="3"/>
      <c r="F15" s="2"/>
      <c r="G15" s="2"/>
      <c r="H15" s="2"/>
    </row>
    <row r="16" spans="1:8" x14ac:dyDescent="0.2">
      <c r="A16" s="16" t="s">
        <v>25</v>
      </c>
      <c r="B16" s="16"/>
      <c r="C16" s="16"/>
      <c r="D16" s="16"/>
      <c r="E16" s="3"/>
    </row>
    <row r="17" spans="1:7" ht="28" x14ac:dyDescent="0.2">
      <c r="A17" s="5" t="s">
        <v>19</v>
      </c>
      <c r="B17" s="5" t="s">
        <v>6</v>
      </c>
      <c r="C17" s="5" t="s">
        <v>5</v>
      </c>
      <c r="D17" s="5" t="s">
        <v>15</v>
      </c>
      <c r="F17" s="27" t="s">
        <v>70</v>
      </c>
      <c r="G17" s="27"/>
    </row>
    <row r="18" spans="1:7" ht="42" x14ac:dyDescent="0.2">
      <c r="A18" s="7" t="s">
        <v>26</v>
      </c>
      <c r="B18" s="6" t="s">
        <v>4</v>
      </c>
      <c r="C18" s="9" t="s">
        <v>27</v>
      </c>
      <c r="D18" s="10">
        <v>2</v>
      </c>
      <c r="F18" s="21" t="s">
        <v>55</v>
      </c>
      <c r="G18" s="21" t="s">
        <v>56</v>
      </c>
    </row>
    <row r="19" spans="1:7" ht="56" customHeight="1" x14ac:dyDescent="0.2">
      <c r="A19" s="7" t="s">
        <v>28</v>
      </c>
      <c r="B19" s="6" t="s">
        <v>4</v>
      </c>
      <c r="C19" s="9" t="s">
        <v>29</v>
      </c>
      <c r="D19" s="10">
        <v>1</v>
      </c>
      <c r="F19" s="30" t="s">
        <v>68</v>
      </c>
      <c r="G19" s="31"/>
    </row>
    <row r="20" spans="1:7" ht="43" x14ac:dyDescent="0.2">
      <c r="A20" s="7" t="s">
        <v>30</v>
      </c>
      <c r="B20" s="6" t="s">
        <v>4</v>
      </c>
      <c r="C20" s="4" t="s">
        <v>40</v>
      </c>
      <c r="D20" s="11">
        <v>2</v>
      </c>
      <c r="F20" s="34" t="s">
        <v>69</v>
      </c>
      <c r="G20" s="35"/>
    </row>
    <row r="21" spans="1:7" ht="56" x14ac:dyDescent="0.2">
      <c r="A21" s="7" t="s">
        <v>31</v>
      </c>
      <c r="B21" s="6" t="s">
        <v>4</v>
      </c>
      <c r="C21" s="4" t="s">
        <v>32</v>
      </c>
      <c r="D21" s="11">
        <v>2</v>
      </c>
      <c r="F21" s="34" t="s">
        <v>57</v>
      </c>
      <c r="G21" s="35"/>
    </row>
    <row r="22" spans="1:7" ht="35" customHeight="1" x14ac:dyDescent="0.2">
      <c r="A22" s="7" t="s">
        <v>3</v>
      </c>
      <c r="B22" s="6" t="s">
        <v>4</v>
      </c>
      <c r="C22" s="4" t="s">
        <v>49</v>
      </c>
      <c r="D22" s="11">
        <v>2</v>
      </c>
      <c r="F22" s="34" t="s">
        <v>58</v>
      </c>
      <c r="G22" s="35"/>
    </row>
    <row r="23" spans="1:7" ht="28" x14ac:dyDescent="0.2">
      <c r="A23" s="7" t="s">
        <v>33</v>
      </c>
      <c r="B23" s="6" t="s">
        <v>4</v>
      </c>
      <c r="C23" s="4" t="s">
        <v>44</v>
      </c>
      <c r="D23" s="11">
        <v>1</v>
      </c>
      <c r="F23" s="21"/>
      <c r="G23" s="21"/>
    </row>
    <row r="24" spans="1:7" ht="29" thickBot="1" x14ac:dyDescent="0.25">
      <c r="A24" s="7" t="s">
        <v>34</v>
      </c>
      <c r="B24" s="6" t="s">
        <v>0</v>
      </c>
      <c r="C24" s="9" t="s">
        <v>35</v>
      </c>
      <c r="D24" s="10">
        <v>1</v>
      </c>
      <c r="F24" s="29"/>
      <c r="G24" s="29"/>
    </row>
    <row r="25" spans="1:7" ht="19" thickBot="1" x14ac:dyDescent="0.25">
      <c r="A25" s="17" t="s">
        <v>36</v>
      </c>
      <c r="B25" s="18"/>
      <c r="C25" s="19"/>
      <c r="D25" s="12">
        <f>SUM(D18:D24)/7</f>
        <v>1.5714285714285714</v>
      </c>
    </row>
    <row r="27" spans="1:7" x14ac:dyDescent="0.2">
      <c r="A27" s="16" t="s">
        <v>37</v>
      </c>
      <c r="B27" s="16"/>
      <c r="C27" s="16"/>
      <c r="D27" s="16"/>
    </row>
    <row r="28" spans="1:7" ht="28" x14ac:dyDescent="0.2">
      <c r="A28" s="5" t="s">
        <v>19</v>
      </c>
      <c r="B28" s="5" t="s">
        <v>6</v>
      </c>
      <c r="C28" s="5" t="s">
        <v>5</v>
      </c>
      <c r="D28" s="5" t="s">
        <v>15</v>
      </c>
      <c r="F28" s="27" t="s">
        <v>70</v>
      </c>
      <c r="G28" s="27"/>
    </row>
    <row r="29" spans="1:7" ht="38" customHeight="1" x14ac:dyDescent="0.2">
      <c r="A29" s="7" t="s">
        <v>26</v>
      </c>
      <c r="B29" s="6" t="s">
        <v>4</v>
      </c>
      <c r="C29" s="9" t="s">
        <v>38</v>
      </c>
      <c r="D29" s="10">
        <v>3</v>
      </c>
      <c r="F29" s="30" t="s">
        <v>59</v>
      </c>
      <c r="G29" s="31"/>
    </row>
    <row r="30" spans="1:7" ht="42" x14ac:dyDescent="0.2">
      <c r="A30" s="7" t="s">
        <v>28</v>
      </c>
      <c r="B30" s="6" t="s">
        <v>4</v>
      </c>
      <c r="C30" s="9" t="s">
        <v>39</v>
      </c>
      <c r="D30" s="10">
        <v>1</v>
      </c>
      <c r="F30" s="30" t="s">
        <v>60</v>
      </c>
      <c r="G30" s="31"/>
    </row>
    <row r="31" spans="1:7" ht="56" x14ac:dyDescent="0.2">
      <c r="A31" s="7" t="s">
        <v>30</v>
      </c>
      <c r="B31" s="6" t="s">
        <v>4</v>
      </c>
      <c r="C31" s="4" t="s">
        <v>41</v>
      </c>
      <c r="D31" s="11">
        <v>2</v>
      </c>
      <c r="F31" s="28"/>
      <c r="G31" s="28"/>
    </row>
    <row r="32" spans="1:7" ht="42" x14ac:dyDescent="0.2">
      <c r="A32" s="7" t="s">
        <v>31</v>
      </c>
      <c r="B32" s="6" t="s">
        <v>4</v>
      </c>
      <c r="C32" s="4" t="s">
        <v>42</v>
      </c>
      <c r="D32" s="11">
        <v>1</v>
      </c>
      <c r="F32" s="28"/>
      <c r="G32" s="28"/>
    </row>
    <row r="33" spans="1:7" ht="28" x14ac:dyDescent="0.2">
      <c r="A33" s="7" t="s">
        <v>3</v>
      </c>
      <c r="B33" s="6" t="s">
        <v>4</v>
      </c>
      <c r="C33" s="4" t="s">
        <v>50</v>
      </c>
      <c r="D33" s="11">
        <v>2</v>
      </c>
      <c r="F33" s="28"/>
      <c r="G33" s="28"/>
    </row>
    <row r="34" spans="1:7" ht="28" x14ac:dyDescent="0.2">
      <c r="A34" s="7" t="s">
        <v>33</v>
      </c>
      <c r="B34" s="6" t="s">
        <v>4</v>
      </c>
      <c r="C34" s="4" t="s">
        <v>43</v>
      </c>
      <c r="D34" s="11">
        <v>2</v>
      </c>
      <c r="F34" s="30" t="s">
        <v>61</v>
      </c>
      <c r="G34" s="31"/>
    </row>
    <row r="35" spans="1:7" ht="35" customHeight="1" thickBot="1" x14ac:dyDescent="0.25">
      <c r="A35" s="7" t="s">
        <v>34</v>
      </c>
      <c r="B35" s="6" t="s">
        <v>4</v>
      </c>
      <c r="C35" s="9" t="s">
        <v>45</v>
      </c>
      <c r="D35" s="10">
        <v>2</v>
      </c>
      <c r="F35" s="32" t="s">
        <v>62</v>
      </c>
      <c r="G35" s="33"/>
    </row>
    <row r="36" spans="1:7" ht="19" thickBot="1" x14ac:dyDescent="0.25">
      <c r="A36" s="17" t="s">
        <v>36</v>
      </c>
      <c r="B36" s="18"/>
      <c r="C36" s="19"/>
      <c r="D36" s="12">
        <f>SUM(D29:D35)/7</f>
        <v>1.8571428571428572</v>
      </c>
    </row>
  </sheetData>
  <mergeCells count="28">
    <mergeCell ref="A36:C36"/>
    <mergeCell ref="A14:C14"/>
    <mergeCell ref="F7:G7"/>
    <mergeCell ref="F17:G17"/>
    <mergeCell ref="F28:G28"/>
    <mergeCell ref="F30:G30"/>
    <mergeCell ref="F34:G34"/>
    <mergeCell ref="F35:G35"/>
    <mergeCell ref="F19:G19"/>
    <mergeCell ref="F20:G20"/>
    <mergeCell ref="F21:G21"/>
    <mergeCell ref="F14:G14"/>
    <mergeCell ref="F13:G13"/>
    <mergeCell ref="F11:G11"/>
    <mergeCell ref="F9:G9"/>
    <mergeCell ref="F8:G8"/>
    <mergeCell ref="F29:G29"/>
    <mergeCell ref="F22:G22"/>
    <mergeCell ref="A1:C1"/>
    <mergeCell ref="B2:C2"/>
    <mergeCell ref="B3:C3"/>
    <mergeCell ref="B4:C4"/>
    <mergeCell ref="B5:C5"/>
    <mergeCell ref="A6:D6"/>
    <mergeCell ref="A16:D16"/>
    <mergeCell ref="A25:C25"/>
    <mergeCell ref="A27:D27"/>
    <mergeCell ref="F12:G12"/>
  </mergeCells>
  <conditionalFormatting sqref="B8:B13">
    <cfRule type="cellIs" dxfId="9" priority="21" operator="equal">
      <formula>"No"</formula>
    </cfRule>
    <cfRule type="cellIs" dxfId="8" priority="22" operator="equal">
      <formula>"Yes"</formula>
    </cfRule>
  </conditionalFormatting>
  <conditionalFormatting sqref="B18:B21 B23:B24">
    <cfRule type="cellIs" dxfId="7" priority="7" operator="equal">
      <formula>"No"</formula>
    </cfRule>
    <cfRule type="cellIs" dxfId="6" priority="8" operator="equal">
      <formula>"Yes"</formula>
    </cfRule>
  </conditionalFormatting>
  <conditionalFormatting sqref="B29:B32 B34:B35">
    <cfRule type="cellIs" dxfId="5" priority="5" operator="equal">
      <formula>"No"</formula>
    </cfRule>
    <cfRule type="cellIs" dxfId="4" priority="6" operator="equal">
      <formula>"Yes"</formula>
    </cfRule>
  </conditionalFormatting>
  <conditionalFormatting sqref="B22">
    <cfRule type="cellIs" dxfId="3" priority="3" operator="equal">
      <formula>"No"</formula>
    </cfRule>
    <cfRule type="cellIs" dxfId="2" priority="4" operator="equal">
      <formula>"Yes"</formula>
    </cfRule>
  </conditionalFormatting>
  <conditionalFormatting sqref="B33">
    <cfRule type="cellIs" dxfId="1" priority="1" operator="equal">
      <formula>"No"</formula>
    </cfRule>
    <cfRule type="cellIs" dxfId="0" priority="2" operator="equal">
      <formula>"Yes"</formula>
    </cfRule>
  </conditionalFormatting>
  <dataValidations count="1">
    <dataValidation type="list" allowBlank="1" showInputMessage="1" showErrorMessage="1" sqref="B8:B13 B18:B24 B29:B35" xr:uid="{D950C55A-BAFA-E74D-A296-38C1001D3FD3}">
      <formula1>"Yes, No"</formula1>
    </dataValidation>
  </dataValidations>
  <pageMargins left="0.25" right="0.25" top="0.75" bottom="0.75" header="0.3" footer="0.3"/>
  <pageSetup paperSize="9" scale="82"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risk profile</vt:lpstr>
      <vt:lpstr>'risk profile'!Print_Area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Edmunds Sniķeris</dc:creator>
  <cp:lastModifiedBy>Edmunds Sniķeris</cp:lastModifiedBy>
  <cp:lastPrinted>2022-12-12T11:21:28Z</cp:lastPrinted>
  <dcterms:created xsi:type="dcterms:W3CDTF">2019-01-03T09:22:00Z</dcterms:created>
  <dcterms:modified xsi:type="dcterms:W3CDTF">2022-12-13T12:22:44Z</dcterms:modified>
</cp:coreProperties>
</file>